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8175" yWindow="240" windowWidth="15600" windowHeight="11760"/>
  </bookViews>
  <sheets>
    <sheet name="Factura" sheetId="5" r:id="rId1"/>
  </sheets>
  <definedNames>
    <definedName name="_xlnm.Print_Area" localSheetId="0">Factura!$A$1:$D$34</definedName>
    <definedName name="InvoiceNoDetails">"InvoiceDetails[Invoice No]"</definedName>
    <definedName name="rngInvoice" localSheetId="0">Factura!$D$2</definedName>
    <definedName name="rngInvoice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5" l="1"/>
  <c r="D24" i="5" s="1"/>
  <c r="D26" i="5" l="1"/>
  <c r="D28" i="5"/>
  <c r="D29" i="5" l="1"/>
</calcChain>
</file>

<file path=xl/sharedStrings.xml><?xml version="1.0" encoding="utf-8"?>
<sst xmlns="http://schemas.openxmlformats.org/spreadsheetml/2006/main" count="50" uniqueCount="33">
  <si>
    <t>TOTAL</t>
  </si>
  <si>
    <t/>
  </si>
  <si>
    <t>Nº de factura</t>
  </si>
  <si>
    <t>Fecha de factura:</t>
  </si>
  <si>
    <t>Facturar a:</t>
  </si>
  <si>
    <t>Descripción</t>
  </si>
  <si>
    <t>Coste por unidad</t>
  </si>
  <si>
    <t>Importe</t>
  </si>
  <si>
    <t>Teléfono:</t>
  </si>
  <si>
    <t>NIF/CIF</t>
  </si>
  <si>
    <t>Dirección:</t>
  </si>
  <si>
    <t>IGIC (€)</t>
  </si>
  <si>
    <t>Base imponible</t>
  </si>
  <si>
    <t>IRPF</t>
  </si>
  <si>
    <t>IRPF (€)</t>
  </si>
  <si>
    <t>Descuentos</t>
  </si>
  <si>
    <t>Las Palmas</t>
  </si>
  <si>
    <t xml:space="preserve">Realizar el ingreso en la siguiente CC (Banco Sabadell)
</t>
  </si>
  <si>
    <t>Nombre y Apellidos</t>
  </si>
  <si>
    <t>DNI</t>
  </si>
  <si>
    <t>email</t>
  </si>
  <si>
    <t>Nombre Cliente</t>
  </si>
  <si>
    <t>ES73-0081-0284-93xxxxxxxxxxxx</t>
  </si>
  <si>
    <t xml:space="preserve">Servicios Profesionales mes de noviembre </t>
  </si>
  <si>
    <t>Unidades</t>
  </si>
  <si>
    <t>Exención Franquicia Fiscal</t>
  </si>
  <si>
    <t>Teléfono: 619xxxxx</t>
  </si>
  <si>
    <t>C/ xxxxx</t>
  </si>
  <si>
    <t>350xx - Las Palmas de G.C.</t>
  </si>
  <si>
    <t>928xxxxxx</t>
  </si>
  <si>
    <t>B35xxxxxx</t>
  </si>
  <si>
    <t>C/ xxxxxxxx</t>
  </si>
  <si>
    <t>2019-001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</si>
</sst>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General;;"/>
    <numFmt numFmtId="166" formatCode="@\ \ "/>
    <numFmt numFmtId="167" formatCode="00000000"/>
    <numFmt numFmtId="168" formatCode="_-* #,##0.00\ [$€-C0A]_-;\-* #,##0.00\ [$€-C0A]_-;_-* &quot;-&quot;??\ [$€-C0A]_-;_-@_-"/>
    <numFmt numFmtId="169" formatCode="#,##0.00\ &quot;€&quot;;[Red]#,##0.00\ &quot;€&quot;"/>
  </numFmts>
  <fonts count="7">
    <font>
      <sz val="12"/>
      <name val="News Gothic MT"/>
      <family val="2"/>
      <scheme val="minor"/>
    </font>
    <font>
      <b/>
      <sz val="18"/>
      <color theme="1"/>
      <name val="News Gothic MT"/>
      <family val="2"/>
      <scheme val="minor"/>
    </font>
    <font>
      <sz val="12"/>
      <name val="News Gothic MT"/>
      <family val="2"/>
      <scheme val="minor"/>
    </font>
    <font>
      <b/>
      <sz val="12"/>
      <name val="News Gothic MT"/>
      <family val="2"/>
      <scheme val="minor"/>
    </font>
    <font>
      <b/>
      <sz val="12"/>
      <color theme="1"/>
      <name val="News Gothic MT"/>
      <family val="2"/>
      <scheme val="minor"/>
    </font>
    <font>
      <u/>
      <sz val="12"/>
      <color theme="10"/>
      <name val="News Gothic MT"/>
      <family val="2"/>
      <scheme val="minor"/>
    </font>
    <font>
      <u/>
      <sz val="12"/>
      <color theme="11"/>
      <name val="News Gothic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6"/>
      </bottom>
      <diagonal/>
    </border>
    <border>
      <left style="thick">
        <color theme="6"/>
      </left>
      <right/>
      <top style="thick">
        <color theme="6"/>
      </top>
      <bottom/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/>
      <top/>
      <bottom style="thick">
        <color theme="6"/>
      </bottom>
      <diagonal/>
    </border>
    <border>
      <left/>
      <right/>
      <top/>
      <bottom style="thick">
        <color theme="6" tint="-0.249977111117893"/>
      </bottom>
      <diagonal/>
    </border>
  </borders>
  <cellStyleXfs count="5">
    <xf numFmtId="0" fontId="0" fillId="0" borderId="0"/>
    <xf numFmtId="0" fontId="1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Fill="1" applyBorder="1" applyAlignment="1">
      <alignment horizontal="left" inden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1" fontId="2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right" vertical="center"/>
    </xf>
    <xf numFmtId="0" fontId="2" fillId="0" borderId="0" xfId="0" applyFont="1" applyProtection="1">
      <protection locked="0"/>
    </xf>
    <xf numFmtId="0" fontId="2" fillId="0" borderId="0" xfId="0" applyFont="1" applyAlignment="1"/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165" fontId="0" fillId="0" borderId="2" xfId="0" applyNumberFormat="1" applyFill="1" applyBorder="1"/>
    <xf numFmtId="0" fontId="0" fillId="3" borderId="0" xfId="0" applyFill="1" applyBorder="1" applyAlignment="1">
      <alignment horizontal="left" vertical="center"/>
    </xf>
    <xf numFmtId="166" fontId="0" fillId="0" borderId="0" xfId="0" applyNumberFormat="1" applyFill="1" applyBorder="1" applyAlignment="1">
      <alignment horizontal="right" vertical="center"/>
    </xf>
    <xf numFmtId="165" fontId="5" fillId="0" borderId="0" xfId="4" applyNumberFormat="1" applyFill="1" applyBorder="1"/>
    <xf numFmtId="49" fontId="0" fillId="0" borderId="0" xfId="0" applyNumberFormat="1" applyAlignment="1" applyProtection="1">
      <alignment horizontal="left" vertical="top" wrapText="1"/>
      <protection locked="0"/>
    </xf>
    <xf numFmtId="168" fontId="2" fillId="3" borderId="0" xfId="0" applyNumberFormat="1" applyFont="1" applyFill="1" applyBorder="1" applyAlignment="1">
      <alignment horizontal="right" vertical="center"/>
    </xf>
    <xf numFmtId="168" fontId="2" fillId="0" borderId="4" xfId="0" applyNumberFormat="1" applyFont="1" applyFill="1" applyBorder="1" applyAlignment="1">
      <alignment horizontal="right" vertical="center"/>
    </xf>
    <xf numFmtId="168" fontId="3" fillId="2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indent="1"/>
    </xf>
    <xf numFmtId="9" fontId="2" fillId="0" borderId="4" xfId="0" applyNumberFormat="1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left" vertical="center"/>
    </xf>
    <xf numFmtId="169" fontId="2" fillId="3" borderId="0" xfId="0" applyNumberFormat="1" applyFont="1" applyFill="1" applyBorder="1" applyAlignment="1">
      <alignment horizontal="right" vertical="center"/>
    </xf>
    <xf numFmtId="9" fontId="0" fillId="0" borderId="4" xfId="0" applyNumberForma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169" fontId="0" fillId="4" borderId="0" xfId="0" applyNumberFormat="1" applyFon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2" fillId="4" borderId="0" xfId="0" applyFont="1" applyFill="1"/>
    <xf numFmtId="0" fontId="5" fillId="4" borderId="0" xfId="4" applyFill="1" applyBorder="1" applyProtection="1">
      <protection locked="0"/>
    </xf>
    <xf numFmtId="167" fontId="0" fillId="4" borderId="1" xfId="0" applyNumberFormat="1" applyFill="1" applyBorder="1" applyAlignment="1" applyProtection="1">
      <alignment horizontal="left"/>
      <protection locked="0"/>
    </xf>
    <xf numFmtId="14" fontId="0" fillId="4" borderId="0" xfId="0" applyNumberFormat="1" applyFill="1" applyBorder="1" applyAlignment="1" applyProtection="1">
      <alignment horizontal="left"/>
    </xf>
    <xf numFmtId="165" fontId="0" fillId="4" borderId="0" xfId="0" applyNumberFormat="1" applyFill="1" applyBorder="1" applyAlignment="1">
      <alignment horizontal="left"/>
    </xf>
    <xf numFmtId="165" fontId="0" fillId="4" borderId="0" xfId="0" applyNumberFormat="1" applyFill="1" applyBorder="1"/>
    <xf numFmtId="49" fontId="0" fillId="4" borderId="0" xfId="0" applyNumberFormat="1" applyFill="1"/>
    <xf numFmtId="0" fontId="0" fillId="4" borderId="0" xfId="0" applyFont="1" applyFill="1"/>
    <xf numFmtId="49" fontId="3" fillId="4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1" fillId="0" borderId="6" xfId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5">
    <cellStyle name="Hipervínculo" xfId="2" builtinId="8" hidden="1"/>
    <cellStyle name="Hipervínculo" xfId="4" builtinId="8"/>
    <cellStyle name="Hipervínculo visitado" xfId="3" builtinId="9" hidden="1"/>
    <cellStyle name="Normal" xfId="0" builtinId="0" customBuiltin="1"/>
    <cellStyle name="Título 1" xfId="1" builtinId="16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ws Gothic MT"/>
        <scheme val="minor"/>
      </font>
      <numFmt numFmtId="170" formatCode="_(&quot;$&quot;* #,##0.00_);_(&quot;$&quot;* \(#,##0.00\);_(&quot;$&quot;* &quot;-&quot;??_);_(@_)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ws Gothic MT"/>
        <scheme val="minor"/>
      </font>
      <numFmt numFmtId="169" formatCode="#,##0.00\ &quot;€&quot;;[Red]#,##0.00\ &quot;€&quot;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ws Gothic MT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News Gothic MT"/>
        <scheme val="minor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border outline="0">
        <bottom style="thick">
          <color rgb="FFE2751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News Gothic MT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e13456" displayName="Table13456" ref="A15:D23" totalsRowShown="0" headerRowDxfId="5" tableBorderDxfId="4">
  <autoFilter ref="A15:D23"/>
  <tableColumns count="4">
    <tableColumn id="1" name="Descripción" dataDxfId="3"/>
    <tableColumn id="2" name="Unidades" dataDxfId="2"/>
    <tableColumn id="3" name="Coste por unidad" dataDxfId="1"/>
    <tableColumn id="4" name="Importe" dataDxfId="0">
      <calculatedColumnFormula>C16*B16</calculatedColumnFormula>
    </tableColumn>
  </tableColumns>
  <tableStyleInfo name="TableStyleMedium4" showFirstColumn="0" showLastColumn="0" showRowStripes="0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risa">
  <a:themeElements>
    <a:clrScheme name="Brisa">
      <a:dk1>
        <a:sysClr val="windowText" lastClr="000000"/>
      </a:dk1>
      <a:lt1>
        <a:sysClr val="window" lastClr="FFFFFF"/>
      </a:lt1>
      <a:dk2>
        <a:srgbClr val="09213B"/>
      </a:dk2>
      <a:lt2>
        <a:srgbClr val="D5EDF4"/>
      </a:lt2>
      <a:accent1>
        <a:srgbClr val="2C7C9F"/>
      </a:accent1>
      <a:accent2>
        <a:srgbClr val="244A58"/>
      </a:accent2>
      <a:accent3>
        <a:srgbClr val="E2751D"/>
      </a:accent3>
      <a:accent4>
        <a:srgbClr val="FFB400"/>
      </a:accent4>
      <a:accent5>
        <a:srgbClr val="7EB606"/>
      </a:accent5>
      <a:accent6>
        <a:srgbClr val="C00000"/>
      </a:accent6>
      <a:hlink>
        <a:srgbClr val="7030A0"/>
      </a:hlink>
      <a:folHlink>
        <a:srgbClr val="00B0F0"/>
      </a:folHlink>
    </a:clrScheme>
    <a:fontScheme name="Brisa">
      <a:majorFont>
        <a:latin typeface="News Gothic MT"/>
        <a:ea typeface=""/>
        <a:cs typeface=""/>
        <a:font script="Jpan" typeface="ＭＳ Ｐゴシック"/>
        <a:font script="Hans" typeface="宋体"/>
        <a:font script="Hant" typeface="新細明體"/>
      </a:majorFont>
      <a:minorFont>
        <a:latin typeface="News Gothic MT"/>
        <a:ea typeface=""/>
        <a:cs typeface=""/>
        <a:font script="Jpan" typeface="ＭＳ Ｐゴシック"/>
        <a:font script="Hans" typeface="宋体"/>
        <a:font script="Hant" typeface="新細明體"/>
      </a:minorFont>
    </a:fontScheme>
    <a:fmtScheme name="Brisa">
      <a:fillStyleLst>
        <a:solidFill>
          <a:schemeClr val="phClr"/>
        </a:solidFill>
        <a:gradFill rotWithShape="1">
          <a:gsLst>
            <a:gs pos="31000">
              <a:schemeClr val="phClr">
                <a:tint val="100000"/>
                <a:shade val="100000"/>
                <a:satMod val="120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hade val="100000"/>
                <a:satMod val="120000"/>
              </a:schemeClr>
            </a:gs>
            <a:gs pos="69000">
              <a:schemeClr val="phClr">
                <a:tint val="80000"/>
                <a:shade val="100000"/>
                <a:satMod val="150000"/>
              </a:schemeClr>
            </a:gs>
            <a:gs pos="100000">
              <a:schemeClr val="phClr">
                <a:tint val="50000"/>
                <a:shade val="100000"/>
                <a:satMod val="15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dbl" algn="ctr">
          <a:solidFill>
            <a:schemeClr val="phClr"/>
          </a:solidFill>
          <a:prstDash val="solid"/>
        </a:ln>
        <a:ln w="31750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dist="25400" dir="5400000" sx="101000" sy="101000" rotWithShape="0">
              <a:srgbClr val="000000">
                <a:alpha val="40000"/>
              </a:srgbClr>
            </a:outerShdw>
          </a:effectLst>
        </a:effectStyle>
        <a:effectStyle>
          <a:effectLst>
            <a:innerShdw blurRad="127000" dist="25400" dir="13500000">
              <a:srgbClr val="C0C0C0">
                <a:alpha val="75000"/>
              </a:srgbClr>
            </a:innerShdw>
            <a:outerShdw blurRad="88900" dist="25400" dir="5400000" sx="102000" sy="102000" algn="ctr" rotWithShape="0">
              <a:srgbClr val="C0C0C0">
                <a:alpha val="40000"/>
              </a:srgbClr>
            </a:outerShdw>
          </a:effectLst>
          <a:scene3d>
            <a:camera prst="perspectiveLeft" fov="300000"/>
            <a:lightRig rig="soft" dir="l">
              <a:rot lat="0" lon="0" rev="4200000"/>
            </a:lightRig>
          </a:scene3d>
          <a:sp3d extrusionH="38100" prstMaterial="powder">
            <a:bevelT w="50800" h="88900" prst="convex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40000"/>
                <a:satMod val="400000"/>
              </a:schemeClr>
              <a:schemeClr val="phClr">
                <a:tint val="10000"/>
                <a:satMod val="20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bloguerrama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view="pageLayout" zoomScale="85" zoomScaleNormal="85" zoomScalePageLayoutView="85" workbookViewId="0">
      <selection activeCell="D4" sqref="D4"/>
    </sheetView>
  </sheetViews>
  <sheetFormatPr baseColWidth="10" defaultColWidth="8.6640625" defaultRowHeight="15"/>
  <cols>
    <col min="1" max="1" width="45.21875" style="2" customWidth="1"/>
    <col min="2" max="2" width="14.109375" style="2" customWidth="1"/>
    <col min="3" max="3" width="20.44140625" style="2" customWidth="1"/>
    <col min="4" max="4" width="25.44140625" style="2" customWidth="1"/>
    <col min="5" max="16384" width="8.6640625" style="2"/>
  </cols>
  <sheetData>
    <row r="1" spans="1:4" ht="42.75" customHeight="1" thickBot="1">
      <c r="A1" s="53"/>
      <c r="B1" s="53"/>
      <c r="C1" s="53"/>
      <c r="D1" s="53"/>
    </row>
    <row r="2" spans="1:4" ht="15.75" thickTop="1">
      <c r="A2" s="39" t="s">
        <v>18</v>
      </c>
      <c r="B2" s="1"/>
      <c r="C2" s="22" t="s">
        <v>2</v>
      </c>
      <c r="D2" s="45" t="s">
        <v>32</v>
      </c>
    </row>
    <row r="3" spans="1:4">
      <c r="A3" s="40" t="s">
        <v>19</v>
      </c>
      <c r="B3" s="4"/>
      <c r="C3" s="23" t="s">
        <v>3</v>
      </c>
      <c r="D3" s="46">
        <v>43466</v>
      </c>
    </row>
    <row r="4" spans="1:4">
      <c r="A4" s="41"/>
      <c r="B4" s="4"/>
      <c r="C4" s="3"/>
      <c r="D4" s="41"/>
    </row>
    <row r="5" spans="1:4">
      <c r="A5" s="42" t="s">
        <v>27</v>
      </c>
      <c r="B5" s="4"/>
      <c r="C5" s="23" t="s">
        <v>4</v>
      </c>
      <c r="D5" s="47" t="s">
        <v>21</v>
      </c>
    </row>
    <row r="6" spans="1:4">
      <c r="A6" s="40" t="s">
        <v>28</v>
      </c>
      <c r="B6" s="4"/>
      <c r="C6" s="32" t="s">
        <v>9</v>
      </c>
      <c r="D6" s="48" t="s">
        <v>30</v>
      </c>
    </row>
    <row r="7" spans="1:4">
      <c r="A7" s="40" t="s">
        <v>16</v>
      </c>
      <c r="B7" s="4"/>
      <c r="C7" s="32" t="s">
        <v>10</v>
      </c>
      <c r="D7" s="49" t="s">
        <v>31</v>
      </c>
    </row>
    <row r="8" spans="1:4">
      <c r="A8" s="43"/>
      <c r="B8" s="4"/>
      <c r="D8" s="50"/>
    </row>
    <row r="9" spans="1:4">
      <c r="A9" s="42" t="s">
        <v>26</v>
      </c>
      <c r="B9" s="4"/>
      <c r="C9" s="23" t="s">
        <v>8</v>
      </c>
      <c r="D9" s="47" t="s">
        <v>29</v>
      </c>
    </row>
    <row r="10" spans="1:4">
      <c r="A10" s="44" t="s">
        <v>20</v>
      </c>
      <c r="B10" s="4"/>
      <c r="C10" s="23"/>
      <c r="D10" s="27"/>
    </row>
    <row r="11" spans="1:4" ht="15.75" thickBot="1">
      <c r="A11" s="5"/>
      <c r="B11" s="6"/>
      <c r="C11" s="7"/>
      <c r="D11" s="24"/>
    </row>
    <row r="12" spans="1:4" ht="15.75" thickTop="1"/>
    <row r="13" spans="1:4" ht="15.75">
      <c r="A13" s="8" t="s">
        <v>1</v>
      </c>
    </row>
    <row r="14" spans="1:4" ht="17.25" customHeight="1"/>
    <row r="15" spans="1:4" s="9" customFormat="1" ht="20.100000000000001" customHeight="1">
      <c r="A15" s="20" t="s">
        <v>5</v>
      </c>
      <c r="B15" s="52" t="s">
        <v>24</v>
      </c>
      <c r="C15" s="37" t="s">
        <v>6</v>
      </c>
      <c r="D15" s="21" t="s">
        <v>7</v>
      </c>
    </row>
    <row r="16" spans="1:4" s="9" customFormat="1" ht="20.100000000000001" customHeight="1">
      <c r="A16" s="25" t="s">
        <v>23</v>
      </c>
      <c r="B16" s="11">
        <v>1</v>
      </c>
      <c r="C16" s="38">
        <v>250</v>
      </c>
      <c r="D16" s="29">
        <f>C16*B16</f>
        <v>250</v>
      </c>
    </row>
    <row r="17" spans="1:4" s="9" customFormat="1" ht="20.100000000000001" customHeight="1">
      <c r="A17" s="34"/>
      <c r="B17" s="11"/>
      <c r="C17" s="35"/>
      <c r="D17" s="29"/>
    </row>
    <row r="18" spans="1:4" s="9" customFormat="1" ht="20.100000000000001" customHeight="1">
      <c r="A18" s="10" t="s">
        <v>1</v>
      </c>
      <c r="B18" s="11" t="s">
        <v>1</v>
      </c>
      <c r="C18" s="35" t="s">
        <v>1</v>
      </c>
      <c r="D18" s="29"/>
    </row>
    <row r="19" spans="1:4" s="9" customFormat="1" ht="20.100000000000001" customHeight="1">
      <c r="A19" s="10" t="s">
        <v>1</v>
      </c>
      <c r="B19" s="11" t="s">
        <v>1</v>
      </c>
      <c r="C19" s="35" t="s">
        <v>1</v>
      </c>
      <c r="D19" s="29"/>
    </row>
    <row r="20" spans="1:4" s="9" customFormat="1" ht="20.100000000000001" customHeight="1">
      <c r="A20" s="10" t="s">
        <v>1</v>
      </c>
      <c r="B20" s="11" t="s">
        <v>1</v>
      </c>
      <c r="C20" s="35" t="s">
        <v>1</v>
      </c>
      <c r="D20" s="29"/>
    </row>
    <row r="21" spans="1:4" s="9" customFormat="1" ht="20.100000000000001" customHeight="1">
      <c r="A21" s="10" t="s">
        <v>1</v>
      </c>
      <c r="B21" s="11" t="s">
        <v>1</v>
      </c>
      <c r="C21" s="35" t="s">
        <v>1</v>
      </c>
      <c r="D21" s="29"/>
    </row>
    <row r="22" spans="1:4" s="9" customFormat="1" ht="20.100000000000001" customHeight="1">
      <c r="A22" s="10" t="s">
        <v>1</v>
      </c>
      <c r="B22" s="11" t="s">
        <v>1</v>
      </c>
      <c r="C22" s="35" t="s">
        <v>1</v>
      </c>
      <c r="D22" s="29"/>
    </row>
    <row r="23" spans="1:4" s="9" customFormat="1" ht="20.100000000000001" customHeight="1">
      <c r="A23" s="34" t="s">
        <v>15</v>
      </c>
      <c r="B23" s="11" t="s">
        <v>1</v>
      </c>
      <c r="C23" s="35" t="s">
        <v>1</v>
      </c>
      <c r="D23" s="29">
        <v>0</v>
      </c>
    </row>
    <row r="24" spans="1:4" s="9" customFormat="1" ht="20.100000000000001" customHeight="1">
      <c r="A24" s="12"/>
      <c r="B24" s="13"/>
      <c r="C24" s="26" t="s">
        <v>12</v>
      </c>
      <c r="D24" s="30">
        <f>SUM(D16:D22)-D23</f>
        <v>250</v>
      </c>
    </row>
    <row r="25" spans="1:4" s="9" customFormat="1" ht="20.100000000000001" customHeight="1">
      <c r="A25" s="12"/>
      <c r="B25" s="13"/>
      <c r="C25" s="26" t="s">
        <v>13</v>
      </c>
      <c r="D25" s="36">
        <v>6.5000000000000002E-2</v>
      </c>
    </row>
    <row r="26" spans="1:4" s="9" customFormat="1" ht="20.100000000000001" customHeight="1">
      <c r="A26" s="12"/>
      <c r="B26" s="13"/>
      <c r="C26" s="26" t="s">
        <v>14</v>
      </c>
      <c r="D26" s="14">
        <f>D24*D25</f>
        <v>16.25</v>
      </c>
    </row>
    <row r="27" spans="1:4" s="9" customFormat="1" ht="20.100000000000001" customHeight="1">
      <c r="A27" s="12"/>
      <c r="B27" s="13"/>
      <c r="C27" s="26" t="s">
        <v>25</v>
      </c>
      <c r="D27" s="33"/>
    </row>
    <row r="28" spans="1:4" s="9" customFormat="1" ht="20.100000000000001" customHeight="1" thickBot="1">
      <c r="A28" s="12"/>
      <c r="B28" s="13"/>
      <c r="C28" s="26" t="s">
        <v>11</v>
      </c>
      <c r="D28" s="15">
        <f>D24*D27</f>
        <v>0</v>
      </c>
    </row>
    <row r="29" spans="1:4" s="9" customFormat="1" ht="20.100000000000001" customHeight="1" thickTop="1">
      <c r="A29" s="16"/>
      <c r="B29" s="16"/>
      <c r="C29" s="17" t="s">
        <v>0</v>
      </c>
      <c r="D29" s="31">
        <f>D24-D26+D28</f>
        <v>233.75</v>
      </c>
    </row>
    <row r="30" spans="1:4" s="9" customFormat="1" ht="20.100000000000001" customHeight="1">
      <c r="A30" s="2"/>
      <c r="B30" s="2"/>
      <c r="C30" s="2"/>
      <c r="D30" s="2"/>
    </row>
    <row r="31" spans="1:4" s="9" customFormat="1" ht="20.100000000000001" customHeight="1">
      <c r="A31" s="28" t="s">
        <v>17</v>
      </c>
      <c r="B31" s="18"/>
      <c r="C31" s="18"/>
      <c r="D31" s="18"/>
    </row>
    <row r="32" spans="1:4" s="9" customFormat="1" ht="20.100000000000001" customHeight="1">
      <c r="A32" s="51" t="s">
        <v>22</v>
      </c>
      <c r="B32" s="18"/>
      <c r="C32" s="18"/>
      <c r="D32" s="18"/>
    </row>
    <row r="33" spans="1:4" s="9" customFormat="1" ht="20.100000000000001" customHeight="1">
      <c r="A33" s="18"/>
      <c r="B33" s="18"/>
      <c r="C33" s="18"/>
      <c r="D33" s="18"/>
    </row>
    <row r="34" spans="1:4" s="9" customFormat="1" ht="20.100000000000001" customHeight="1">
      <c r="A34" s="54"/>
      <c r="B34" s="54"/>
      <c r="C34" s="54"/>
      <c r="D34" s="54"/>
    </row>
    <row r="35" spans="1:4" s="9" customFormat="1" ht="20.100000000000001" customHeight="1">
      <c r="A35" s="2"/>
      <c r="B35" s="2"/>
      <c r="C35" s="2"/>
      <c r="D35" s="2"/>
    </row>
    <row r="36" spans="1:4" s="9" customFormat="1" ht="20.100000000000001" customHeight="1">
      <c r="A36" s="2"/>
      <c r="B36" s="2"/>
      <c r="C36" s="2"/>
      <c r="D36" s="2"/>
    </row>
    <row r="37" spans="1:4" s="9" customFormat="1" ht="20.100000000000001" customHeight="1">
      <c r="A37" s="2"/>
      <c r="B37" s="2"/>
      <c r="C37" s="2"/>
      <c r="D37" s="2"/>
    </row>
    <row r="38" spans="1:4" s="9" customFormat="1" ht="20.100000000000001" customHeight="1">
      <c r="A38" s="2"/>
      <c r="B38" s="2"/>
      <c r="C38" s="2"/>
      <c r="D38" s="2"/>
    </row>
    <row r="39" spans="1:4" s="9" customFormat="1" ht="20.100000000000001" customHeight="1">
      <c r="A39" s="2"/>
      <c r="B39" s="2"/>
      <c r="C39" s="2"/>
      <c r="D39" s="2"/>
    </row>
    <row r="44" spans="1:4" s="19" customFormat="1">
      <c r="A44" s="2"/>
      <c r="B44" s="2"/>
      <c r="C44" s="2"/>
      <c r="D44" s="2"/>
    </row>
  </sheetData>
  <sheetProtection formatCells="0" formatColumns="0" formatRows="0" insertHyperlinks="0" selectLockedCells="1" sort="0" autoFilter="0"/>
  <mergeCells count="2">
    <mergeCell ref="A1:D1"/>
    <mergeCell ref="A34:D34"/>
  </mergeCells>
  <hyperlinks>
    <hyperlink ref="A10" r:id="rId1" display="pabloguerramale@gmail.com"/>
  </hyperlinks>
  <printOptions horizontalCentered="1"/>
  <pageMargins left="0.5" right="0.5" top="0.5" bottom="0.5" header="0.5" footer="0.5"/>
  <pageSetup paperSize="9" scale="73" orientation="portrait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Factura</vt:lpstr>
      <vt:lpstr>Factura!Área_de_impresión</vt:lpstr>
      <vt:lpstr>Factura!rngInvoice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cp:lastPrinted>2018-10-15T10:36:53Z</cp:lastPrinted>
  <dcterms:created xsi:type="dcterms:W3CDTF">2010-04-08T23:43:53Z</dcterms:created>
  <dcterms:modified xsi:type="dcterms:W3CDTF">2019-01-16T15:11:30Z</dcterms:modified>
</cp:coreProperties>
</file>